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1 (3)" sheetId="3" r:id="rId2"/>
  </sheets>
  <definedNames>
    <definedName name="_xlnm.Print_Titles" localSheetId="0">Sheet1!$2:$2</definedName>
    <definedName name="_xlnm.Print_Titles" localSheetId="1">'Sheet1 (3)'!$1:$1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<sst xmlns="http://schemas.openxmlformats.org/spreadsheetml/2006/main" count="66" uniqueCount="42">
  <si>
    <t>摩羯”台风损坏的宿舍、教室门窗维修项目报价表</t>
  </si>
  <si>
    <t>序号</t>
  </si>
  <si>
    <t>项目名称</t>
  </si>
  <si>
    <t>数量</t>
  </si>
  <si>
    <t>单价</t>
  </si>
  <si>
    <t>金额</t>
  </si>
  <si>
    <t>备注</t>
  </si>
  <si>
    <t>不锈钢门</t>
  </si>
  <si>
    <t>1号楼宿舍东边楼梯顶1个（2000mm*990mm=1.98m2），3号楼宿舍东边楼梯顶1个（1980mm*990mm=1.96m2），4号楼宿舍东边楼梯顶1个（1950mm*975mm=1.9m2），2号实训楼东边2楼走廊1个（2050mm*1480mm=3.034m2)，2号实训楼东边楼梯顶1个（1750mm*970mm=1.697m2）。采用30*30的1.2厚方管、做框封1.0厚不锈钢板</t>
  </si>
  <si>
    <t>宿舍铝合金门框</t>
  </si>
  <si>
    <t>宿舍房号：1207、1311/2301/2310/2501=2个、2509/2511=2个、2602/2604=2个、5603、6110</t>
  </si>
  <si>
    <t>宿舍门玻璃及贴膜</t>
  </si>
  <si>
    <t>宿舍房号：1207/1311/1401/2301/2310、2501=2块、2509/2511=2块、2602/2604=2块、2611/2603/2605/5603=2块/5508=2块、5509/5504/5405/5410/5311/5309/5308=2块、5302=2块、5301/5207/5208/5211/5210=2块、5104/5107=2块、5102/5101/5103/5109/5502/5611/5110=2块、5511/5604/6609/6501=2块、6503/6509/6410/6409/6408/6301/6201/6203/6207/6110=2块、6510/6506/6610</t>
  </si>
  <si>
    <t>宿舍铝合金门头玻璃</t>
  </si>
  <si>
    <t>5601/5603/5604/5602/5606/5609/5610/5611</t>
  </si>
  <si>
    <t>宿舍厕所铝合金门</t>
  </si>
  <si>
    <t>宿舍5311</t>
  </si>
  <si>
    <t>宿舍铝合金窗框</t>
  </si>
  <si>
    <t>3311宿舍门口旁、3411/3211/3111、5号宿舍6楼西边走廊</t>
  </si>
  <si>
    <t>宿舍窗玻璃</t>
  </si>
  <si>
    <t>3311宿舍走廊、3411/3211/3111/5307、3号楼4-5楼中间、5号宿舍6楼西边走廊</t>
  </si>
  <si>
    <t>维修停车棚人工费及遮阳网</t>
  </si>
  <si>
    <t>停车棚</t>
  </si>
  <si>
    <t>维修不锈钢门</t>
  </si>
  <si>
    <t>实训楼西边楼梯顶1个，教学楼西边楼梯顶1个，热菜间1楼3个，2楼雕刻间1个</t>
  </si>
  <si>
    <t>垃圾屋卷闸门</t>
  </si>
  <si>
    <t>垃圾屋</t>
  </si>
  <si>
    <t>木门框</t>
  </si>
  <si>
    <t>教学楼2302、（2301前后2个）、2605、2501</t>
  </si>
  <si>
    <t>田字格门叶</t>
  </si>
  <si>
    <t>单开门叶</t>
  </si>
  <si>
    <t>实训楼配电房</t>
  </si>
  <si>
    <t>双开门框</t>
  </si>
  <si>
    <t>1401/1403、1402</t>
  </si>
  <si>
    <t>双开门叶</t>
  </si>
  <si>
    <t>1503=2块、1505=2块、1602=2块、1609=2块、1607=2块、1611=2块、1604=2块、2604=2块、2504=1块、4611=2块、4503=2块、3401/3408/3505/3604/3606/3607/3609/4611/4503/4501</t>
  </si>
  <si>
    <t>隔墙</t>
  </si>
  <si>
    <t>实训楼2楼（5.1m*3.42m=17.4m2）</t>
  </si>
  <si>
    <t>维修铁床</t>
  </si>
  <si>
    <t>3408/4405/4407/4409=2张、4411/4502/4504/4505/4506/4507/4510/4609/4610/6401=2张、6508/6510/6605/6604/6603/6208/6502/6506/6508/6509/6601/6602/6604/6602/6607/6408/6308/6305/6301/6209=2张、6206=2张、6204/6203=4张、6202/6201=4张、6104/6103</t>
  </si>
  <si>
    <t>维修教学楼一楼不锈钢护栏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</si>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</sst>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E5" sqref="E5"/>
    </sheetView>
  </sheetViews>
  <sheetFormatPr defaultColWidth="8.8" defaultRowHeight="33" customHeight="1" outlineLevelCol="5"/>
  <cols>
    <col min="1" max="1" width="8.09166666666667" style="3" customWidth="1"/>
    <col min="2" max="2" width="19" style="2" customWidth="1"/>
    <col min="3" max="5" width="12.1833333333333" style="3" customWidth="1"/>
    <col min="6" max="6" width="62.275" style="4" customWidth="1"/>
  </cols>
  <sheetData>
    <row r="1" ht="72" customHeight="1" spans="1:6">
      <c r="A1" s="13" t="s">
        <v>0</v>
      </c>
      <c r="B1" s="14"/>
      <c r="C1" s="14"/>
      <c r="D1" s="14"/>
      <c r="E1" s="14"/>
      <c r="F1" s="14"/>
    </row>
    <row r="2" customHeight="1" spans="1:6">
      <c r="A2" s="7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</row>
    <row r="3" ht="81" spans="1:6">
      <c r="A3" s="10">
        <v>1</v>
      </c>
      <c r="B3" s="9" t="s">
        <v>7</v>
      </c>
      <c r="C3" s="10">
        <f>8.874+1.697</f>
        <v>10.571</v>
      </c>
      <c r="D3" s="10"/>
      <c r="E3" s="10"/>
      <c r="F3" s="11" t="s">
        <v>8</v>
      </c>
    </row>
    <row r="4" ht="27" spans="1:6">
      <c r="A4" s="10">
        <v>2</v>
      </c>
      <c r="B4" s="9" t="s">
        <v>9</v>
      </c>
      <c r="C4" s="10">
        <v>14</v>
      </c>
      <c r="D4" s="10"/>
      <c r="E4" s="10"/>
      <c r="F4" s="11" t="s">
        <v>10</v>
      </c>
    </row>
    <row r="5" ht="94.5" spans="1:6">
      <c r="A5" s="10">
        <v>3</v>
      </c>
      <c r="B5" s="9" t="s">
        <v>11</v>
      </c>
      <c r="C5" s="10">
        <v>66</v>
      </c>
      <c r="D5" s="10"/>
      <c r="E5" s="10"/>
      <c r="F5" s="11" t="s">
        <v>12</v>
      </c>
    </row>
    <row r="6" ht="13.5" spans="1:6">
      <c r="A6" s="10">
        <v>4</v>
      </c>
      <c r="B6" s="9" t="s">
        <v>13</v>
      </c>
      <c r="C6" s="10">
        <v>8</v>
      </c>
      <c r="D6" s="10"/>
      <c r="E6" s="10"/>
      <c r="F6" s="11" t="s">
        <v>14</v>
      </c>
    </row>
    <row r="7" ht="13.5" spans="1:6">
      <c r="A7" s="10">
        <v>5</v>
      </c>
      <c r="B7" s="9" t="s">
        <v>15</v>
      </c>
      <c r="C7" s="10">
        <v>1</v>
      </c>
      <c r="D7" s="10"/>
      <c r="E7" s="10"/>
      <c r="F7" s="11" t="s">
        <v>16</v>
      </c>
    </row>
    <row r="8" ht="13.5" spans="1:6">
      <c r="A8" s="10">
        <v>6</v>
      </c>
      <c r="B8" s="9" t="s">
        <v>17</v>
      </c>
      <c r="C8" s="10">
        <v>5</v>
      </c>
      <c r="D8" s="10"/>
      <c r="E8" s="10"/>
      <c r="F8" s="11" t="s">
        <v>18</v>
      </c>
    </row>
    <row r="9" ht="27" spans="1:6">
      <c r="A9" s="10">
        <v>7</v>
      </c>
      <c r="B9" s="9" t="s">
        <v>19</v>
      </c>
      <c r="C9" s="10">
        <v>7</v>
      </c>
      <c r="D9" s="10"/>
      <c r="E9" s="10"/>
      <c r="F9" s="11" t="s">
        <v>20</v>
      </c>
    </row>
    <row r="10" ht="27" spans="1:6">
      <c r="A10" s="10">
        <v>8</v>
      </c>
      <c r="B10" s="9" t="s">
        <v>21</v>
      </c>
      <c r="C10" s="10">
        <v>1</v>
      </c>
      <c r="D10" s="10"/>
      <c r="E10" s="10"/>
      <c r="F10" s="11" t="s">
        <v>22</v>
      </c>
    </row>
    <row r="11" ht="27" spans="1:6">
      <c r="A11" s="10">
        <v>9</v>
      </c>
      <c r="B11" s="9" t="s">
        <v>23</v>
      </c>
      <c r="C11" s="10">
        <v>6</v>
      </c>
      <c r="D11" s="10"/>
      <c r="E11" s="10"/>
      <c r="F11" s="11" t="s">
        <v>24</v>
      </c>
    </row>
    <row r="12" ht="13.5" spans="1:6">
      <c r="A12" s="10">
        <v>10</v>
      </c>
      <c r="B12" s="9" t="s">
        <v>25</v>
      </c>
      <c r="C12" s="10">
        <v>1</v>
      </c>
      <c r="D12" s="10"/>
      <c r="E12" s="10"/>
      <c r="F12" s="12" t="s">
        <v>26</v>
      </c>
    </row>
    <row r="13" ht="13.5" spans="1:6">
      <c r="A13" s="10">
        <v>11</v>
      </c>
      <c r="B13" s="9" t="s">
        <v>27</v>
      </c>
      <c r="C13" s="10">
        <v>5</v>
      </c>
      <c r="D13" s="10"/>
      <c r="E13" s="10"/>
      <c r="F13" s="11" t="s">
        <v>28</v>
      </c>
    </row>
    <row r="14" ht="13.5" spans="1:6">
      <c r="A14" s="10">
        <v>12</v>
      </c>
      <c r="B14" s="9" t="s">
        <v>29</v>
      </c>
      <c r="C14" s="10">
        <v>1</v>
      </c>
      <c r="D14" s="10"/>
      <c r="E14" s="10"/>
      <c r="F14" s="11"/>
    </row>
    <row r="15" ht="13.5" spans="1:6">
      <c r="A15" s="10">
        <v>13</v>
      </c>
      <c r="B15" s="9" t="s">
        <v>30</v>
      </c>
      <c r="C15" s="10">
        <v>2</v>
      </c>
      <c r="D15" s="10"/>
      <c r="E15" s="10"/>
      <c r="F15" s="11" t="s">
        <v>31</v>
      </c>
    </row>
    <row r="16" ht="13.5" spans="1:6">
      <c r="A16" s="10">
        <v>14</v>
      </c>
      <c r="B16" s="9" t="s">
        <v>32</v>
      </c>
      <c r="C16" s="10">
        <v>3</v>
      </c>
      <c r="D16" s="10"/>
      <c r="E16" s="10"/>
      <c r="F16" s="11" t="s">
        <v>33</v>
      </c>
    </row>
    <row r="17" ht="40.5" spans="1:6">
      <c r="A17" s="10">
        <v>15</v>
      </c>
      <c r="B17" s="9" t="s">
        <v>34</v>
      </c>
      <c r="C17" s="10">
        <v>33</v>
      </c>
      <c r="D17" s="10"/>
      <c r="E17" s="10"/>
      <c r="F17" s="11" t="s">
        <v>35</v>
      </c>
    </row>
    <row r="18" ht="13.5" spans="1:6">
      <c r="A18" s="10">
        <v>16</v>
      </c>
      <c r="B18" s="9" t="s">
        <v>36</v>
      </c>
      <c r="C18" s="10">
        <v>17.4</v>
      </c>
      <c r="D18" s="10"/>
      <c r="E18" s="10"/>
      <c r="F18" s="11" t="s">
        <v>37</v>
      </c>
    </row>
    <row r="19" ht="67.5" spans="1:6">
      <c r="A19" s="10">
        <v>17</v>
      </c>
      <c r="B19" s="9" t="s">
        <v>38</v>
      </c>
      <c r="C19" s="10">
        <v>51</v>
      </c>
      <c r="D19" s="10"/>
      <c r="E19" s="10"/>
      <c r="F19" s="11" t="s">
        <v>39</v>
      </c>
    </row>
    <row r="20" ht="27" spans="1:6">
      <c r="A20" s="10">
        <v>18</v>
      </c>
      <c r="B20" s="9" t="s">
        <v>40</v>
      </c>
      <c r="C20" s="10">
        <v>1</v>
      </c>
      <c r="D20" s="10"/>
      <c r="E20" s="10"/>
      <c r="F20" s="11"/>
    </row>
    <row r="21" ht="28" customHeight="1" spans="1:6">
      <c r="A21" s="10">
        <v>19</v>
      </c>
      <c r="B21" s="9" t="s">
        <v>41</v>
      </c>
      <c r="C21" s="10"/>
      <c r="D21" s="10"/>
      <c r="E21" s="10"/>
      <c r="F21" s="11"/>
    </row>
  </sheetData>
  <mergeCells count="1">
    <mergeCell ref="A1:F1"/>
  </mergeCells>
  <pageMargins left="0.751388888888889" right="0.751388888888889" top="1" bottom="1" header="0.511805555555556" footer="0.511805555555556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2"/>
  <sheetViews>
    <sheetView workbookViewId="0">
      <selection activeCell="C2" sqref="C2:G11"/>
    </sheetView>
  </sheetViews>
  <sheetFormatPr defaultColWidth="8.8" defaultRowHeight="33" customHeight="1" outlineLevelCol="6"/>
  <cols>
    <col min="1" max="1" width="4.375" customWidth="1"/>
    <col min="2" max="2" width="8.09166666666667" style="1" customWidth="1"/>
    <col min="3" max="3" width="19" style="2" customWidth="1"/>
    <col min="4" max="6" width="12.1833333333333" style="3" customWidth="1"/>
    <col min="7" max="7" width="62.275" style="4" customWidth="1"/>
  </cols>
  <sheetData>
    <row r="1" customHeight="1" spans="2:7">
      <c r="B1" s="5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6" t="s">
        <v>6</v>
      </c>
    </row>
    <row r="2" customHeight="1" spans="2:7">
      <c r="B2" s="8">
        <v>1</v>
      </c>
      <c r="C2" s="9" t="s">
        <v>23</v>
      </c>
      <c r="D2" s="10">
        <v>6</v>
      </c>
      <c r="E2" s="10">
        <v>260</v>
      </c>
      <c r="F2" s="10">
        <f>D2*E2</f>
        <v>1560</v>
      </c>
      <c r="G2" s="11" t="s">
        <v>24</v>
      </c>
    </row>
    <row r="3" customHeight="1" spans="2:7">
      <c r="B3" s="8">
        <v>2</v>
      </c>
      <c r="C3" s="9" t="s">
        <v>25</v>
      </c>
      <c r="D3" s="10">
        <v>1</v>
      </c>
      <c r="E3" s="10">
        <v>950</v>
      </c>
      <c r="F3" s="10">
        <f t="shared" ref="F3:F11" si="0">D3*E3</f>
        <v>950</v>
      </c>
      <c r="G3" s="12" t="s">
        <v>26</v>
      </c>
    </row>
    <row r="4" customHeight="1" spans="2:7">
      <c r="B4" s="8">
        <v>3</v>
      </c>
      <c r="C4" s="9" t="s">
        <v>27</v>
      </c>
      <c r="D4" s="10">
        <v>5</v>
      </c>
      <c r="E4" s="10">
        <v>650</v>
      </c>
      <c r="F4" s="10">
        <f t="shared" si="0"/>
        <v>3250</v>
      </c>
      <c r="G4" s="11" t="s">
        <v>28</v>
      </c>
    </row>
    <row r="5" customHeight="1" spans="2:7">
      <c r="B5" s="8">
        <v>4</v>
      </c>
      <c r="C5" s="9" t="s">
        <v>29</v>
      </c>
      <c r="D5" s="10">
        <v>1</v>
      </c>
      <c r="E5" s="10">
        <v>950</v>
      </c>
      <c r="F5" s="10">
        <f t="shared" si="0"/>
        <v>950</v>
      </c>
      <c r="G5" s="11"/>
    </row>
    <row r="6" customHeight="1" spans="2:7">
      <c r="B6" s="8">
        <v>5</v>
      </c>
      <c r="C6" s="9" t="s">
        <v>30</v>
      </c>
      <c r="D6" s="10">
        <v>2</v>
      </c>
      <c r="E6" s="10">
        <v>800</v>
      </c>
      <c r="F6" s="10">
        <f t="shared" si="0"/>
        <v>1600</v>
      </c>
      <c r="G6" s="11" t="s">
        <v>31</v>
      </c>
    </row>
    <row r="7" customHeight="1" spans="2:7">
      <c r="B7" s="8">
        <v>6</v>
      </c>
      <c r="C7" s="9" t="s">
        <v>32</v>
      </c>
      <c r="D7" s="10">
        <v>3</v>
      </c>
      <c r="E7" s="10">
        <v>800</v>
      </c>
      <c r="F7" s="10">
        <f t="shared" si="0"/>
        <v>2400</v>
      </c>
      <c r="G7" s="11" t="s">
        <v>33</v>
      </c>
    </row>
    <row r="8" ht="44" customHeight="1" spans="2:7">
      <c r="B8" s="8">
        <v>7</v>
      </c>
      <c r="C8" s="9" t="s">
        <v>34</v>
      </c>
      <c r="D8" s="10">
        <v>33</v>
      </c>
      <c r="E8" s="10">
        <v>650</v>
      </c>
      <c r="F8" s="10">
        <f t="shared" si="0"/>
        <v>21450</v>
      </c>
      <c r="G8" s="11" t="s">
        <v>35</v>
      </c>
    </row>
    <row r="9" customHeight="1" spans="2:7">
      <c r="B9" s="8">
        <v>8</v>
      </c>
      <c r="C9" s="9" t="s">
        <v>36</v>
      </c>
      <c r="D9" s="10">
        <v>17.4</v>
      </c>
      <c r="E9" s="10">
        <v>280</v>
      </c>
      <c r="F9" s="10">
        <f t="shared" si="0"/>
        <v>4872</v>
      </c>
      <c r="G9" s="11" t="s">
        <v>37</v>
      </c>
    </row>
    <row r="10" ht="75" customHeight="1" spans="2:7">
      <c r="B10" s="8">
        <v>9</v>
      </c>
      <c r="C10" s="9" t="s">
        <v>38</v>
      </c>
      <c r="D10" s="10">
        <v>51</v>
      </c>
      <c r="E10" s="10">
        <v>35</v>
      </c>
      <c r="F10" s="10">
        <f t="shared" si="0"/>
        <v>1785</v>
      </c>
      <c r="G10" s="11" t="s">
        <v>39</v>
      </c>
    </row>
    <row r="11" customHeight="1" spans="2:7">
      <c r="B11" s="8">
        <v>10</v>
      </c>
      <c r="C11" s="9" t="s">
        <v>40</v>
      </c>
      <c r="D11" s="10">
        <v>1</v>
      </c>
      <c r="E11" s="10">
        <v>600</v>
      </c>
      <c r="F11" s="10">
        <f t="shared" si="0"/>
        <v>600</v>
      </c>
      <c r="G11" s="11"/>
    </row>
    <row r="12" customHeight="1" spans="2:7">
      <c r="B12" s="8">
        <v>11</v>
      </c>
      <c r="C12" s="9"/>
      <c r="D12" s="10"/>
      <c r="E12" s="10"/>
      <c r="F12" s="10">
        <f>SUM(F2:F11)</f>
        <v>39417</v>
      </c>
      <c r="G12" s="11"/>
    </row>
  </sheetData>
  <pageMargins left="0.751388888888889" right="0.751388888888889" top="1" bottom="1" header="0.511805555555556" footer="0.51180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罗慧星</cp:lastModifiedBy>
  <dcterms:created xsi:type="dcterms:W3CDTF">2018-06-02T08:28:00Z</dcterms:created>
  <dcterms:modified xsi:type="dcterms:W3CDTF">2024-09-19T08:36:57Z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52A967E4CA4B4F768F90EDFAFCD69265_12</vt:lpwstr>
  </property>
</Properties>
</file>