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五楼小实验室" sheetId="1" r:id="rId1"/>
    <sheet name="五楼六楼大实验室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<sst xmlns="http://schemas.openxmlformats.org/spreadsheetml/2006/main" count="140" uniqueCount="84">
  <si>
    <t>海南省经济技术学校实验室报价清单</t>
  </si>
  <si>
    <t>五楼小实验室新增设备及安装</t>
  </si>
  <si>
    <t>一、家具设备部分</t>
  </si>
  <si>
    <t>序号</t>
  </si>
  <si>
    <t>名称</t>
  </si>
  <si>
    <t>品牌 规格</t>
  </si>
  <si>
    <t>数量</t>
  </si>
  <si>
    <t>单位</t>
  </si>
  <si>
    <t>单价</t>
  </si>
  <si>
    <t>单项总价</t>
  </si>
  <si>
    <t>备注</t>
  </si>
  <si>
    <t>边台</t>
  </si>
  <si>
    <t>弗洛雷斯
W2000*D750*H800
钢木结构，黑色理化板台面</t>
  </si>
  <si>
    <t>组</t>
  </si>
  <si>
    <t>试剂架</t>
  </si>
  <si>
    <t>弗洛雷斯
钢玻</t>
  </si>
  <si>
    <t>水柜</t>
  </si>
  <si>
    <t>W3775*D750*H800
双水槽</t>
  </si>
  <si>
    <t>仪器柜</t>
  </si>
  <si>
    <t>W900*D450*H1800</t>
  </si>
  <si>
    <t>试剂柜</t>
  </si>
  <si>
    <t>储物柜</t>
  </si>
  <si>
    <t>W2000*D450*H1800</t>
  </si>
  <si>
    <t>实验凳</t>
  </si>
  <si>
    <t>可叠落彩色六孔塑胶圆凳</t>
  </si>
  <si>
    <t>张</t>
  </si>
  <si>
    <t>三口鹅颈水龙头</t>
  </si>
  <si>
    <t xml:space="preserve">铜芯 </t>
  </si>
  <si>
    <t>套</t>
  </si>
  <si>
    <t>pp水槽</t>
  </si>
  <si>
    <t>中号，540*440</t>
  </si>
  <si>
    <t>分析天平</t>
  </si>
  <si>
    <t>岛津 万分之一：AUY220</t>
  </si>
  <si>
    <t>台</t>
  </si>
  <si>
    <t>纯水机</t>
  </si>
  <si>
    <t>普析 GWB-1</t>
  </si>
  <si>
    <t>小计</t>
  </si>
  <si>
    <t>二、结构装修部分</t>
  </si>
  <si>
    <t>水电改造</t>
  </si>
  <si>
    <t>项</t>
  </si>
  <si>
    <t>铜管</t>
  </si>
  <si>
    <t>冷媒水DN18</t>
  </si>
  <si>
    <t>m</t>
  </si>
  <si>
    <t>塑料管</t>
  </si>
  <si>
    <t>PVC DN40</t>
  </si>
  <si>
    <t>电力电缆</t>
  </si>
  <si>
    <t>铜芯 WDZN-BYJ-5*16</t>
  </si>
  <si>
    <t>配线</t>
  </si>
  <si>
    <t>BV2.5</t>
  </si>
  <si>
    <t>配管</t>
  </si>
  <si>
    <t>SC DN20</t>
  </si>
  <si>
    <t>双绞线缆</t>
  </si>
  <si>
    <t>人工费</t>
  </si>
  <si>
    <t>安装等</t>
  </si>
  <si>
    <t>份</t>
  </si>
  <si>
    <t>总价</t>
  </si>
  <si>
    <t>备注：5楼</t>
  </si>
  <si>
    <t>五楼六楼大实验室改造</t>
  </si>
  <si>
    <t>弗洛雷斯
W900*D450*H800
全钢</t>
  </si>
  <si>
    <t>弗洛雷斯
PP</t>
  </si>
  <si>
    <t>米</t>
  </si>
  <si>
    <t>台面</t>
  </si>
  <si>
    <t>黑色理化板</t>
  </si>
  <si>
    <t>防潮柜</t>
  </si>
  <si>
    <t>艾格斯
W1200*D710*H1910mm</t>
  </si>
  <si>
    <t>PP酸碱柜</t>
  </si>
  <si>
    <t>600*460*1650 柜体:8mm厚优质纯料PP(聚丙烯）板</t>
  </si>
  <si>
    <t>铜芯</t>
  </si>
  <si>
    <t>实验室凳子</t>
  </si>
  <si>
    <t>网络摄像机</t>
  </si>
  <si>
    <t>海康威视 DS-2CD2T26EWDV3-L</t>
  </si>
  <si>
    <t>网络硬盘录像机</t>
  </si>
  <si>
    <t>海康威视 DS-7604N-F1-V3(标配)(1×2T)</t>
  </si>
  <si>
    <t>冰箱</t>
  </si>
  <si>
    <t>海尔405L</t>
  </si>
  <si>
    <r>
      <rPr>
        <sz val="10.5"/>
        <rFont val="Times New Roman"/>
        <charset val="134"/>
      </rPr>
      <t>m</t>
    </r>
    <r>
      <rPr>
        <vertAlign val="superscript"/>
        <sz val="10.5"/>
        <rFont val="Times New Roman"/>
        <charset val="134"/>
      </rPr>
      <t>2</t>
    </r>
  </si>
  <si>
    <t>给水管</t>
  </si>
  <si>
    <t>PPR  DN20</t>
  </si>
  <si>
    <t>排水管</t>
  </si>
  <si>
    <t>PVC DN50</t>
  </si>
  <si>
    <t>铜芯WDZN-BYJ-5*6</t>
  </si>
  <si>
    <t>铜芯 BV2.5</t>
  </si>
  <si>
    <t>1.安装实验台面50.754米；
2.试剂架42.72米；
3、台面开槽12个口</t>
  </si>
  <si>
    <t>垃圾清运费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</si>
</sst>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name val="宋体"/>
      <charset val="134"/>
    </font>
    <font>
      <sz val="10.5"/>
      <color rgb="FFFF0000"/>
      <name val="宋体"/>
      <charset val="134"/>
    </font>
    <font>
      <sz val="10.5"/>
      <color rgb="FFFF0000"/>
      <name val="Times New Roman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C20" sqref="C20"/>
    </sheetView>
  </sheetViews>
  <sheetFormatPr defaultColWidth="8.725" defaultRowHeight="13.5"/>
  <cols>
    <col min="1" max="1" width="5.26666666666667" style="2" customWidth="1"/>
    <col min="2" max="2" width="14.75" style="3" customWidth="1"/>
    <col min="3" max="3" width="31.375" style="3" customWidth="1"/>
    <col min="4" max="4" width="6.625" style="3" customWidth="1"/>
    <col min="5" max="5" width="5.26666666666667" style="3" customWidth="1"/>
    <col min="6" max="6" width="8.125" style="3" customWidth="1"/>
    <col min="7" max="7" width="10.375" style="3" customWidth="1"/>
    <col min="8" max="8" width="5.26666666666667" style="3" customWidth="1"/>
    <col min="9" max="9" width="8.725" style="3"/>
    <col min="10" max="10" width="9.36666666666667" style="3"/>
    <col min="11" max="12" width="9.375" style="3"/>
    <col min="13" max="16384" width="8.725" style="3"/>
  </cols>
  <sheetData>
    <row r="1" ht="35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2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14.25" spans="1:8">
      <c r="A3" s="9" t="s">
        <v>2</v>
      </c>
      <c r="B3" s="10"/>
      <c r="C3" s="10"/>
      <c r="D3" s="10"/>
      <c r="E3" s="10"/>
      <c r="F3" s="10"/>
      <c r="G3" s="10"/>
      <c r="H3" s="11"/>
    </row>
    <row r="4" s="1" customFormat="1" spans="1: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</row>
    <row r="5" ht="40.5" spans="1:8">
      <c r="A5" s="14">
        <v>1</v>
      </c>
      <c r="B5" s="14" t="s">
        <v>11</v>
      </c>
      <c r="C5" s="14" t="s">
        <v>12</v>
      </c>
      <c r="D5" s="17">
        <v>9</v>
      </c>
      <c r="E5" s="14" t="s">
        <v>13</v>
      </c>
      <c r="F5" s="16"/>
      <c r="G5" s="14"/>
      <c r="H5" s="14"/>
    </row>
    <row r="6" ht="27" spans="1:8">
      <c r="A6" s="14">
        <v>2</v>
      </c>
      <c r="B6" s="14" t="s">
        <v>14</v>
      </c>
      <c r="C6" s="14" t="s">
        <v>15</v>
      </c>
      <c r="D6" s="17">
        <v>9</v>
      </c>
      <c r="E6" s="14" t="s">
        <v>13</v>
      </c>
      <c r="F6" s="16"/>
      <c r="G6" s="14"/>
      <c r="H6" s="14"/>
    </row>
    <row r="7" ht="27" spans="1:8">
      <c r="A7" s="14">
        <v>3</v>
      </c>
      <c r="B7" s="14" t="s">
        <v>16</v>
      </c>
      <c r="C7" s="14" t="s">
        <v>17</v>
      </c>
      <c r="D7" s="14">
        <v>1</v>
      </c>
      <c r="E7" s="14" t="s">
        <v>13</v>
      </c>
      <c r="F7" s="16"/>
      <c r="G7" s="14"/>
      <c r="H7" s="14"/>
    </row>
    <row r="8" spans="1:8">
      <c r="A8" s="14">
        <v>4</v>
      </c>
      <c r="B8" s="14" t="s">
        <v>18</v>
      </c>
      <c r="C8" s="14" t="s">
        <v>19</v>
      </c>
      <c r="D8" s="14">
        <v>2</v>
      </c>
      <c r="E8" s="14" t="s">
        <v>13</v>
      </c>
      <c r="F8" s="16"/>
      <c r="G8" s="14"/>
      <c r="H8" s="14"/>
    </row>
    <row r="9" spans="1:8">
      <c r="A9" s="14">
        <v>5</v>
      </c>
      <c r="B9" s="14" t="s">
        <v>20</v>
      </c>
      <c r="C9" s="14" t="s">
        <v>19</v>
      </c>
      <c r="D9" s="14">
        <v>2</v>
      </c>
      <c r="E9" s="14" t="s">
        <v>13</v>
      </c>
      <c r="F9" s="16"/>
      <c r="G9" s="14"/>
      <c r="H9" s="14"/>
    </row>
    <row r="10" spans="1:8">
      <c r="A10" s="14">
        <v>6</v>
      </c>
      <c r="B10" s="14" t="s">
        <v>21</v>
      </c>
      <c r="C10" s="14" t="s">
        <v>22</v>
      </c>
      <c r="D10" s="14">
        <v>1</v>
      </c>
      <c r="E10" s="14" t="s">
        <v>13</v>
      </c>
      <c r="F10" s="16"/>
      <c r="G10" s="14"/>
      <c r="H10" s="14"/>
    </row>
    <row r="11" spans="1:8">
      <c r="A11" s="14">
        <v>7</v>
      </c>
      <c r="B11" s="14" t="s">
        <v>23</v>
      </c>
      <c r="C11" s="13" t="s">
        <v>24</v>
      </c>
      <c r="D11" s="14">
        <v>8</v>
      </c>
      <c r="E11" s="14" t="s">
        <v>25</v>
      </c>
      <c r="F11" s="16"/>
      <c r="G11" s="14"/>
      <c r="H11" s="14"/>
    </row>
    <row r="12" spans="1:8">
      <c r="A12" s="14">
        <v>8</v>
      </c>
      <c r="B12" s="14" t="s">
        <v>26</v>
      </c>
      <c r="C12" s="14" t="s">
        <v>27</v>
      </c>
      <c r="D12" s="14">
        <v>2</v>
      </c>
      <c r="E12" s="14" t="s">
        <v>28</v>
      </c>
      <c r="F12" s="16"/>
      <c r="G12" s="14"/>
      <c r="H12" s="14"/>
    </row>
    <row r="13" spans="1:8">
      <c r="A13" s="14">
        <v>9</v>
      </c>
      <c r="B13" s="14" t="s">
        <v>29</v>
      </c>
      <c r="C13" s="14" t="s">
        <v>30</v>
      </c>
      <c r="D13" s="14">
        <v>2</v>
      </c>
      <c r="E13" s="14" t="s">
        <v>28</v>
      </c>
      <c r="F13" s="16"/>
      <c r="G13" s="14"/>
      <c r="H13" s="14"/>
    </row>
    <row r="14" spans="1:10">
      <c r="A14" s="13">
        <v>10</v>
      </c>
      <c r="B14" s="18" t="s">
        <v>31</v>
      </c>
      <c r="C14" s="18" t="s">
        <v>32</v>
      </c>
      <c r="D14" s="18">
        <v>2</v>
      </c>
      <c r="E14" s="18" t="s">
        <v>33</v>
      </c>
      <c r="F14" s="19"/>
      <c r="G14" s="18"/>
      <c r="H14" s="18"/>
      <c r="I14" s="4"/>
      <c r="J14" s="48"/>
    </row>
    <row r="15" spans="1:8">
      <c r="A15" s="14">
        <v>11</v>
      </c>
      <c r="B15" s="14" t="s">
        <v>34</v>
      </c>
      <c r="C15" s="13" t="s">
        <v>35</v>
      </c>
      <c r="D15" s="14">
        <v>1</v>
      </c>
      <c r="E15" s="14" t="s">
        <v>33</v>
      </c>
      <c r="F15" s="16"/>
      <c r="G15" s="14"/>
      <c r="H15" s="14"/>
    </row>
    <row r="16" spans="1:8">
      <c r="A16" s="14"/>
      <c r="B16" s="18"/>
      <c r="C16" s="18"/>
      <c r="D16" s="18"/>
      <c r="E16" s="18"/>
      <c r="F16" s="19" t="s">
        <v>36</v>
      </c>
      <c r="G16" s="18">
        <f>SUM(G5:G15)</f>
        <v>0</v>
      </c>
      <c r="H16" s="18"/>
    </row>
    <row r="17" customFormat="1" ht="14.25" spans="1:8">
      <c r="A17" s="22"/>
      <c r="B17" s="22" t="s">
        <v>37</v>
      </c>
      <c r="C17" s="23"/>
      <c r="D17" s="23"/>
      <c r="E17" s="23"/>
      <c r="F17" s="23"/>
      <c r="G17" s="23"/>
      <c r="H17" s="22"/>
    </row>
    <row r="18" customFormat="1" spans="1:8">
      <c r="A18" s="43">
        <v>1</v>
      </c>
      <c r="B18" s="25" t="s">
        <v>38</v>
      </c>
      <c r="C18" s="26"/>
      <c r="D18" s="42">
        <v>1</v>
      </c>
      <c r="E18" s="42" t="s">
        <v>39</v>
      </c>
      <c r="F18" s="51"/>
      <c r="G18" s="51"/>
      <c r="H18" s="14"/>
    </row>
    <row r="19" customFormat="1" spans="1:8">
      <c r="A19" s="52"/>
      <c r="B19" s="32" t="s">
        <v>40</v>
      </c>
      <c r="C19" s="32" t="s">
        <v>41</v>
      </c>
      <c r="D19" s="53">
        <v>91.2</v>
      </c>
      <c r="E19" s="33" t="s">
        <v>42</v>
      </c>
      <c r="F19" s="54"/>
      <c r="G19" s="54"/>
      <c r="H19" s="14"/>
    </row>
    <row r="20" customFormat="1" spans="1:8">
      <c r="A20" s="55"/>
      <c r="B20" s="32" t="s">
        <v>43</v>
      </c>
      <c r="C20" s="32" t="s">
        <v>44</v>
      </c>
      <c r="D20" s="53">
        <v>45.6</v>
      </c>
      <c r="E20" s="33" t="s">
        <v>42</v>
      </c>
      <c r="F20" s="54"/>
      <c r="G20" s="54"/>
      <c r="H20" s="14"/>
    </row>
    <row r="21" customFormat="1" spans="1:8">
      <c r="A21" s="55"/>
      <c r="B21" s="32" t="s">
        <v>45</v>
      </c>
      <c r="C21" s="32" t="s">
        <v>46</v>
      </c>
      <c r="D21" s="53">
        <v>4.5</v>
      </c>
      <c r="E21" s="33" t="s">
        <v>42</v>
      </c>
      <c r="F21" s="54"/>
      <c r="G21" s="54"/>
      <c r="H21" s="14"/>
    </row>
    <row r="22" customFormat="1" spans="1:8">
      <c r="A22" s="55"/>
      <c r="B22" s="32" t="s">
        <v>47</v>
      </c>
      <c r="C22" s="32" t="s">
        <v>48</v>
      </c>
      <c r="D22" s="53">
        <v>149.34</v>
      </c>
      <c r="E22" s="33" t="s">
        <v>42</v>
      </c>
      <c r="F22" s="54"/>
      <c r="G22" s="54"/>
      <c r="H22" s="14"/>
    </row>
    <row r="23" customFormat="1" spans="1:8">
      <c r="A23" s="55"/>
      <c r="B23" s="32" t="s">
        <v>49</v>
      </c>
      <c r="C23" s="32" t="s">
        <v>50</v>
      </c>
      <c r="D23" s="53">
        <v>49.78</v>
      </c>
      <c r="E23" s="33" t="s">
        <v>42</v>
      </c>
      <c r="F23" s="54"/>
      <c r="G23" s="54"/>
      <c r="H23" s="14"/>
    </row>
    <row r="24" customFormat="1" spans="1:8">
      <c r="A24" s="56"/>
      <c r="B24" s="32" t="s">
        <v>51</v>
      </c>
      <c r="C24" s="32"/>
      <c r="D24" s="53">
        <v>49.68</v>
      </c>
      <c r="E24" s="33" t="s">
        <v>42</v>
      </c>
      <c r="F24" s="57"/>
      <c r="G24" s="57"/>
      <c r="H24" s="14"/>
    </row>
    <row r="25" customFormat="1" spans="1:8">
      <c r="A25" s="43">
        <v>2</v>
      </c>
      <c r="B25" s="41" t="s">
        <v>52</v>
      </c>
      <c r="C25" s="41" t="s">
        <v>53</v>
      </c>
      <c r="D25" s="42" t="s">
        <v>54</v>
      </c>
      <c r="E25" s="27">
        <v>1</v>
      </c>
      <c r="F25" s="27"/>
      <c r="G25" s="43"/>
      <c r="H25" s="14"/>
    </row>
    <row r="26" customFormat="1" ht="14.25" spans="1:8">
      <c r="A26" s="43">
        <v>3</v>
      </c>
      <c r="B26" s="44" t="s">
        <v>36</v>
      </c>
      <c r="C26" s="45"/>
      <c r="D26" s="16"/>
      <c r="E26" s="16"/>
      <c r="F26" s="16" t="s">
        <v>36</v>
      </c>
      <c r="G26" s="46">
        <f>SUM(G18:G25)</f>
        <v>0</v>
      </c>
      <c r="H26" s="14"/>
    </row>
    <row r="27" spans="1:8">
      <c r="A27" s="43">
        <v>4</v>
      </c>
      <c r="B27" s="44"/>
      <c r="C27" s="44"/>
      <c r="D27" s="44"/>
      <c r="E27" s="44"/>
      <c r="F27" s="12" t="s">
        <v>55</v>
      </c>
      <c r="G27" s="12">
        <f>G16+G26</f>
        <v>0</v>
      </c>
      <c r="H27" s="44"/>
    </row>
    <row r="31" spans="2:2">
      <c r="B31" s="3" t="s">
        <v>56</v>
      </c>
    </row>
  </sheetData>
  <mergeCells count="8">
    <mergeCell ref="A1:H1"/>
    <mergeCell ref="A2:H2"/>
    <mergeCell ref="A3:H3"/>
    <mergeCell ref="B17:H17"/>
    <mergeCell ref="B18:C18"/>
    <mergeCell ref="A19:A24"/>
    <mergeCell ref="F18:F24"/>
    <mergeCell ref="G18:G2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26" sqref="A26"/>
    </sheetView>
  </sheetViews>
  <sheetFormatPr defaultColWidth="8.725" defaultRowHeight="13.5"/>
  <cols>
    <col min="1" max="1" width="5.26666666666667" style="2" customWidth="1"/>
    <col min="2" max="2" width="14.625" style="3" customWidth="1"/>
    <col min="3" max="3" width="34.25" style="3" customWidth="1"/>
    <col min="4" max="4" width="6.875" style="3" customWidth="1"/>
    <col min="5" max="5" width="5" style="3" customWidth="1"/>
    <col min="6" max="6" width="6.75" style="3" customWidth="1"/>
    <col min="7" max="7" width="9" style="3" customWidth="1"/>
    <col min="8" max="8" width="5.26666666666667" style="3" customWidth="1"/>
    <col min="9" max="9" width="9.36666666666667" style="4"/>
    <col min="10" max="10" width="12.6333333333333" style="3"/>
    <col min="11" max="16384" width="8.725" style="3"/>
  </cols>
  <sheetData>
    <row r="1" ht="35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3" customHeight="1" spans="1:8">
      <c r="A2" s="6" t="s">
        <v>57</v>
      </c>
      <c r="B2" s="7"/>
      <c r="C2" s="7"/>
      <c r="D2" s="7"/>
      <c r="E2" s="7"/>
      <c r="F2" s="7"/>
      <c r="G2" s="7"/>
      <c r="H2" s="8"/>
    </row>
    <row r="3" ht="14.25" spans="1:8">
      <c r="A3" s="9" t="s">
        <v>2</v>
      </c>
      <c r="B3" s="10"/>
      <c r="C3" s="10"/>
      <c r="D3" s="10"/>
      <c r="E3" s="10"/>
      <c r="F3" s="10"/>
      <c r="G3" s="10"/>
      <c r="H3" s="11"/>
    </row>
    <row r="4" s="1" customForma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47"/>
    </row>
    <row r="5" ht="40.5" spans="1:8">
      <c r="A5" s="13">
        <v>1</v>
      </c>
      <c r="B5" s="14" t="s">
        <v>18</v>
      </c>
      <c r="C5" s="15" t="s">
        <v>58</v>
      </c>
      <c r="D5" s="14">
        <v>5</v>
      </c>
      <c r="E5" s="14" t="s">
        <v>13</v>
      </c>
      <c r="F5" s="16"/>
      <c r="G5" s="14"/>
      <c r="H5" s="14"/>
    </row>
    <row r="6" ht="27" spans="1:8">
      <c r="A6" s="13">
        <v>2</v>
      </c>
      <c r="B6" s="14" t="s">
        <v>14</v>
      </c>
      <c r="C6" s="14" t="s">
        <v>59</v>
      </c>
      <c r="D6" s="17">
        <v>42.72</v>
      </c>
      <c r="E6" s="14" t="s">
        <v>60</v>
      </c>
      <c r="F6" s="16"/>
      <c r="G6" s="14"/>
      <c r="H6" s="14"/>
    </row>
    <row r="7" ht="16" customHeight="1" spans="1:8">
      <c r="A7" s="13">
        <v>3</v>
      </c>
      <c r="B7" s="14" t="s">
        <v>61</v>
      </c>
      <c r="C7" s="14" t="s">
        <v>62</v>
      </c>
      <c r="D7" s="17">
        <v>50.754</v>
      </c>
      <c r="E7" s="14" t="s">
        <v>60</v>
      </c>
      <c r="F7" s="16"/>
      <c r="G7" s="14"/>
      <c r="H7" s="14"/>
    </row>
    <row r="8" ht="27" spans="1:8">
      <c r="A8" s="13">
        <v>4</v>
      </c>
      <c r="B8" s="14" t="s">
        <v>63</v>
      </c>
      <c r="C8" s="14" t="s">
        <v>64</v>
      </c>
      <c r="D8" s="14">
        <v>4</v>
      </c>
      <c r="E8" s="14" t="s">
        <v>13</v>
      </c>
      <c r="F8" s="16"/>
      <c r="G8" s="14"/>
      <c r="H8" s="14"/>
    </row>
    <row r="9" ht="27" spans="1:10">
      <c r="A9" s="13">
        <v>5</v>
      </c>
      <c r="B9" s="18" t="s">
        <v>65</v>
      </c>
      <c r="C9" s="18" t="s">
        <v>66</v>
      </c>
      <c r="D9" s="18">
        <v>1</v>
      </c>
      <c r="E9" s="18" t="s">
        <v>33</v>
      </c>
      <c r="F9" s="19"/>
      <c r="G9" s="18"/>
      <c r="H9" s="18"/>
      <c r="J9" s="48"/>
    </row>
    <row r="10" ht="18" customHeight="1" spans="1:8">
      <c r="A10" s="13">
        <v>6</v>
      </c>
      <c r="B10" s="14" t="s">
        <v>26</v>
      </c>
      <c r="C10" s="14" t="s">
        <v>67</v>
      </c>
      <c r="D10" s="17">
        <v>24</v>
      </c>
      <c r="E10" s="14" t="s">
        <v>28</v>
      </c>
      <c r="F10" s="16"/>
      <c r="G10" s="14"/>
      <c r="H10" s="14"/>
    </row>
    <row r="11" ht="17" customHeight="1" spans="1:10">
      <c r="A11" s="13">
        <v>7</v>
      </c>
      <c r="B11" s="14" t="s">
        <v>68</v>
      </c>
      <c r="C11" s="14" t="s">
        <v>24</v>
      </c>
      <c r="D11" s="14">
        <v>88</v>
      </c>
      <c r="E11" s="14" t="s">
        <v>25</v>
      </c>
      <c r="F11" s="16"/>
      <c r="G11" s="14"/>
      <c r="H11" s="14"/>
      <c r="J11" s="48"/>
    </row>
    <row r="12" ht="18" customHeight="1" spans="1:9">
      <c r="A12" s="13">
        <v>8</v>
      </c>
      <c r="B12" s="20" t="s">
        <v>69</v>
      </c>
      <c r="C12" s="18" t="s">
        <v>70</v>
      </c>
      <c r="D12" s="18">
        <v>2</v>
      </c>
      <c r="E12" s="18" t="s">
        <v>33</v>
      </c>
      <c r="F12" s="19"/>
      <c r="G12" s="18"/>
      <c r="H12" s="18"/>
      <c r="I12" s="3"/>
    </row>
    <row r="13" ht="27" spans="1:9">
      <c r="A13" s="13">
        <v>9</v>
      </c>
      <c r="B13" s="18" t="s">
        <v>71</v>
      </c>
      <c r="C13" s="18" t="s">
        <v>72</v>
      </c>
      <c r="D13" s="18">
        <v>1</v>
      </c>
      <c r="E13" s="18" t="s">
        <v>33</v>
      </c>
      <c r="F13" s="19"/>
      <c r="G13" s="18"/>
      <c r="H13" s="18"/>
      <c r="I13" s="3"/>
    </row>
    <row r="14" ht="17" customHeight="1" spans="1:9">
      <c r="A14" s="13">
        <v>10</v>
      </c>
      <c r="B14" s="14" t="s">
        <v>73</v>
      </c>
      <c r="C14" s="14" t="s">
        <v>74</v>
      </c>
      <c r="D14" s="14">
        <v>2</v>
      </c>
      <c r="E14" s="14" t="s">
        <v>33</v>
      </c>
      <c r="F14" s="16"/>
      <c r="G14" s="14"/>
      <c r="H14" s="14"/>
      <c r="I14" s="3"/>
    </row>
    <row r="15" spans="1:8">
      <c r="A15" s="13"/>
      <c r="B15" s="18"/>
      <c r="C15" s="18"/>
      <c r="D15" s="18"/>
      <c r="E15" s="18"/>
      <c r="F15" s="19" t="s">
        <v>36</v>
      </c>
      <c r="G15" s="18">
        <f>SUM(G5:G14)</f>
        <v>0</v>
      </c>
      <c r="H15" s="18"/>
    </row>
    <row r="16" customFormat="1" ht="14.25" spans="1:9">
      <c r="A16" s="21"/>
      <c r="B16" s="22" t="s">
        <v>37</v>
      </c>
      <c r="C16" s="23"/>
      <c r="D16" s="23"/>
      <c r="E16" s="23"/>
      <c r="F16" s="23"/>
      <c r="G16" s="23"/>
      <c r="H16" s="22"/>
      <c r="I16" s="49"/>
    </row>
    <row r="17" customFormat="1" spans="1:9">
      <c r="A17" s="24">
        <v>1</v>
      </c>
      <c r="B17" s="25" t="s">
        <v>38</v>
      </c>
      <c r="C17" s="26"/>
      <c r="D17" s="27">
        <v>400</v>
      </c>
      <c r="E17" s="28" t="s">
        <v>75</v>
      </c>
      <c r="F17" s="29"/>
      <c r="G17" s="30"/>
      <c r="H17" s="14"/>
      <c r="I17" s="50"/>
    </row>
    <row r="18" customFormat="1" spans="1:9">
      <c r="A18" s="31"/>
      <c r="B18" s="32" t="s">
        <v>76</v>
      </c>
      <c r="C18" s="32" t="s">
        <v>77</v>
      </c>
      <c r="D18" s="33">
        <v>61.08</v>
      </c>
      <c r="E18" s="34" t="s">
        <v>42</v>
      </c>
      <c r="F18" s="35"/>
      <c r="G18" s="36"/>
      <c r="H18" s="14"/>
      <c r="I18" s="50"/>
    </row>
    <row r="19" customFormat="1" spans="1:9">
      <c r="A19" s="37"/>
      <c r="B19" s="32" t="s">
        <v>78</v>
      </c>
      <c r="C19" s="32" t="s">
        <v>79</v>
      </c>
      <c r="D19" s="33">
        <v>39.45</v>
      </c>
      <c r="E19" s="34" t="s">
        <v>42</v>
      </c>
      <c r="F19" s="35"/>
      <c r="G19" s="36"/>
      <c r="H19" s="14"/>
      <c r="I19" s="50"/>
    </row>
    <row r="20" customFormat="1" spans="1:9">
      <c r="A20" s="37"/>
      <c r="B20" s="32" t="s">
        <v>45</v>
      </c>
      <c r="C20" s="32" t="s">
        <v>80</v>
      </c>
      <c r="D20" s="33">
        <v>3.87</v>
      </c>
      <c r="E20" s="34" t="s">
        <v>42</v>
      </c>
      <c r="F20" s="35"/>
      <c r="G20" s="36"/>
      <c r="H20" s="14"/>
      <c r="I20" s="50"/>
    </row>
    <row r="21" customFormat="1" spans="1:9">
      <c r="A21" s="37"/>
      <c r="B21" s="32" t="s">
        <v>47</v>
      </c>
      <c r="C21" s="32" t="s">
        <v>81</v>
      </c>
      <c r="D21" s="33">
        <v>239.7</v>
      </c>
      <c r="E21" s="34" t="s">
        <v>42</v>
      </c>
      <c r="F21" s="35"/>
      <c r="G21" s="36"/>
      <c r="H21" s="14"/>
      <c r="I21" s="50"/>
    </row>
    <row r="22" customFormat="1" spans="1:9">
      <c r="A22" s="38"/>
      <c r="B22" s="32" t="s">
        <v>49</v>
      </c>
      <c r="C22" s="32" t="s">
        <v>50</v>
      </c>
      <c r="D22" s="33">
        <v>79.9</v>
      </c>
      <c r="E22" s="34" t="s">
        <v>42</v>
      </c>
      <c r="F22" s="39"/>
      <c r="G22" s="40"/>
      <c r="H22" s="14"/>
      <c r="I22" s="50"/>
    </row>
    <row r="23" customFormat="1" ht="38.25" spans="1:9">
      <c r="A23" s="24">
        <v>2</v>
      </c>
      <c r="B23" s="41" t="s">
        <v>52</v>
      </c>
      <c r="C23" s="41" t="s">
        <v>82</v>
      </c>
      <c r="D23" s="27">
        <v>1</v>
      </c>
      <c r="E23" s="42" t="s">
        <v>54</v>
      </c>
      <c r="F23" s="27"/>
      <c r="G23" s="43"/>
      <c r="H23" s="14"/>
      <c r="I23" s="50"/>
    </row>
    <row r="24" customFormat="1" spans="1:9">
      <c r="A24" s="24">
        <v>3</v>
      </c>
      <c r="B24" s="41" t="s">
        <v>83</v>
      </c>
      <c r="C24" s="41"/>
      <c r="D24" s="27">
        <v>1</v>
      </c>
      <c r="E24" s="42" t="s">
        <v>54</v>
      </c>
      <c r="F24" s="27"/>
      <c r="G24" s="43">
        <f>F24*D24</f>
        <v>0</v>
      </c>
      <c r="H24" s="14"/>
      <c r="I24" s="49"/>
    </row>
    <row r="25" customFormat="1" ht="14.25" spans="1:9">
      <c r="A25" s="43"/>
      <c r="B25" s="44" t="s">
        <v>36</v>
      </c>
      <c r="C25" s="45"/>
      <c r="D25" s="16"/>
      <c r="E25" s="16"/>
      <c r="F25" s="16" t="s">
        <v>36</v>
      </c>
      <c r="G25" s="46">
        <f>SUM(G17:G24)</f>
        <v>0</v>
      </c>
      <c r="H25" s="14"/>
      <c r="I25" s="49"/>
    </row>
    <row r="26" spans="1:8">
      <c r="A26" s="14"/>
      <c r="B26" s="44"/>
      <c r="C26" s="44"/>
      <c r="D26" s="44"/>
      <c r="E26" s="44"/>
      <c r="F26" s="12" t="s">
        <v>55</v>
      </c>
      <c r="G26" s="12">
        <f>G15+G25</f>
        <v>0</v>
      </c>
      <c r="H26" s="44"/>
    </row>
  </sheetData>
  <mergeCells count="8">
    <mergeCell ref="A1:H1"/>
    <mergeCell ref="A2:H2"/>
    <mergeCell ref="A3:H3"/>
    <mergeCell ref="B16:H16"/>
    <mergeCell ref="B17:C17"/>
    <mergeCell ref="A18:A22"/>
    <mergeCell ref="F17:F22"/>
    <mergeCell ref="G17:G22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五楼小实验室</vt:lpstr>
      <vt:lpstr>五楼六楼大实验室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AdagioNano</dc:creator>
  <cp:lastModifiedBy>力力</cp:lastModifiedBy>
  <dcterms:created xsi:type="dcterms:W3CDTF">2006-09-13T11:21:00Z</dcterms:created>
  <dcterms:modified xsi:type="dcterms:W3CDTF">2024-05-15T08:14:59Z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771BFC4578A545E4836785FB0F731B8B_13</vt:lpwstr>
  </property>
  <property fmtid="{D5CDD505-2E9C-101B-9397-08002B2CF9AE}" pid="3" name="KSOProductBuildVer">
    <vt:lpwstr>2052-12.1.0.16729</vt:lpwstr>
  </property>
</Properties>
</file>